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08 Final" sheetId="1" r:id="rId1"/>
  </sheets>
  <definedNames>
    <definedName name="2008" localSheetId="0">'2008 Final'!$C$5:$E$62</definedName>
    <definedName name="2008">#REF!</definedName>
  </definedNames>
  <calcPr fullCalcOnLoad="1"/>
</workbook>
</file>

<file path=xl/sharedStrings.xml><?xml version="1.0" encoding="utf-8"?>
<sst xmlns="http://schemas.openxmlformats.org/spreadsheetml/2006/main" count="95" uniqueCount="79">
  <si>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</si>
  <si>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</si>
  <si>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</si>
  <si>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</si>
  <si>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</si>
  <si>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</si>
  <si>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</si>
  <si>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</si>
  <si>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</si>
  <si>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</si>
  <si>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</si>
  <si>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</si>
  <si>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</si>
  <si>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</si>
  <si>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</si>
  <si>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</si>
  <si>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</si>
  <si>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</si>
  <si>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</si>
  <si>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</si>
  <si>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</si>
  <si>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</si>
  <si>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</si>
  <si>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</si>
  <si>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</si>
  <si>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</si>
  <si>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</si>
  <si>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</si>
  <si>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</si>
  <si>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</si>
  <si>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</si>
  <si>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</si>
  <si>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</si>
  <si>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</si>
  <si>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</si>
  <si>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</si>
  <si>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</si>
  <si>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</si>
  <si>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</si>
  <si>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</si>
  <si>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</si>
  <si>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</si>
  <si>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</si>
  <si>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</si>
  <si>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</si>
  <si>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</si>
  <si>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</si>
  <si>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</si>
  <si>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</si>
  <si>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</si>
  <si>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</si>
  <si>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Duplicated TOTALS</t>
  </si>
  <si>
    <t>Unduplicated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</si>
  <si>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</si>
  <si>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</si>
  <si>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(2,899)</t>
  </si>
  <si>
    <t>(2,627)</t>
  </si>
  <si>
    <t>(90.62%)</t>
  </si>
  <si>
    <t>(529)</t>
  </si>
  <si>
    <t>(492)</t>
  </si>
  <si>
    <t>(93.01%)</t>
  </si>
  <si>
    <t>Illinois Community College Board</t>
  </si>
  <si>
    <t>Number of CTE Concentrators Working – Placed or Retained in Employment –  or Placed in Military Service</t>
  </si>
  <si>
    <t xml:space="preserve"> in the Second Post Program Quarter That Were Still Working or Placed in Military Service in the 3rd Program Quarter</t>
  </si>
  <si>
    <t>Number of CTE Concentrator</t>
  </si>
  <si>
    <t>Percent of CTE Concentrator</t>
  </si>
  <si>
    <t>Number of</t>
  </si>
  <si>
    <t>Completers Working or Placed</t>
  </si>
  <si>
    <t>CTE Concentrator</t>
  </si>
  <si>
    <t>in Military Service in the 2nd</t>
  </si>
  <si>
    <t>Completers Working or</t>
  </si>
  <si>
    <t>Program Quarter That Were Still</t>
  </si>
  <si>
    <t>Placed in Military Service</t>
  </si>
  <si>
    <t>Working or Placed in Military</t>
  </si>
  <si>
    <t>District</t>
  </si>
  <si>
    <t>College</t>
  </si>
  <si>
    <t>in the 2nd Program Quarter</t>
  </si>
  <si>
    <t>Service in the 3rd Program Quarter</t>
  </si>
  <si>
    <t>Program Year: 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</si>
</sst>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0" fontId="24" fillId="0" borderId="0" xfId="0" applyNumberFormat="1" applyFont="1" applyAlignment="1">
      <alignment horizontal="center"/>
    </xf>
    <xf numFmtId="3" fontId="23" fillId="0" borderId="0" xfId="0" applyNumberFormat="1" applyFont="1" applyAlignment="1" quotePrefix="1">
      <alignment horizontal="right"/>
    </xf>
    <xf numFmtId="10" fontId="23" fillId="0" borderId="0" xfId="0" applyNumberFormat="1" applyFont="1" applyAlignment="1" quotePrefix="1">
      <alignment horizontal="right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 quotePrefix="1">
      <alignment horizontal="right"/>
    </xf>
    <xf numFmtId="10" fontId="24" fillId="0" borderId="0" xfId="0" applyNumberFormat="1" applyFont="1" applyAlignment="1" quotePrefix="1">
      <alignment horizontal="right"/>
    </xf>
    <xf numFmtId="3" fontId="23" fillId="0" borderId="0" xfId="0" applyNumberFormat="1" applyFont="1" applyAlignment="1">
      <alignment/>
    </xf>
    <xf numFmtId="10" fontId="23" fillId="0" borderId="0" xfId="0" applyNumberFormat="1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2" max="2" width="20.140625" style="0" bestFit="1" customWidth="1"/>
    <col min="3" max="3" width="25.57421875" style="0" bestFit="1" customWidth="1"/>
    <col min="4" max="5" width="32.140625" style="0" bestFit="1" customWidth="1"/>
  </cols>
  <sheetData>
    <row r="1" spans="1:5" ht="15">
      <c r="A1" s="5" t="s">
        <v>61</v>
      </c>
      <c r="B1" s="6"/>
      <c r="C1" s="6"/>
      <c r="D1" s="6"/>
      <c r="E1" s="6"/>
    </row>
    <row r="2" spans="1:5" ht="15">
      <c r="A2" s="5" t="s">
        <v>62</v>
      </c>
      <c r="B2" s="5"/>
      <c r="C2" s="5"/>
      <c r="D2" s="5"/>
      <c r="E2" s="5"/>
    </row>
    <row r="3" spans="1:5" ht="15">
      <c r="A3" s="5" t="s">
        <v>63</v>
      </c>
      <c r="B3" s="6"/>
      <c r="C3" s="6"/>
      <c r="D3" s="6"/>
      <c r="E3" s="6"/>
    </row>
    <row r="4" spans="1:5" ht="15">
      <c r="A4" s="5" t="s">
        <v>78</v>
      </c>
      <c r="B4" s="6"/>
      <c r="C4" s="6"/>
      <c r="D4" s="6"/>
      <c r="E4" s="6"/>
    </row>
    <row r="5" spans="1:5" ht="15">
      <c r="A5" s="7"/>
      <c r="B5" s="8"/>
      <c r="C5" s="8"/>
      <c r="D5" s="8"/>
      <c r="E5" s="8"/>
    </row>
    <row r="6" spans="1:5" ht="15">
      <c r="A6" s="7"/>
      <c r="B6" s="8"/>
      <c r="C6" s="8"/>
      <c r="D6" s="8" t="s">
        <v>64</v>
      </c>
      <c r="E6" s="8" t="s">
        <v>65</v>
      </c>
    </row>
    <row r="7" spans="1:5" ht="15">
      <c r="A7" s="7"/>
      <c r="B7" s="8"/>
      <c r="C7" s="8" t="s">
        <v>66</v>
      </c>
      <c r="D7" s="8" t="s">
        <v>67</v>
      </c>
      <c r="E7" s="8" t="s">
        <v>67</v>
      </c>
    </row>
    <row r="8" spans="1:5" ht="15">
      <c r="A8" s="3"/>
      <c r="B8" s="3"/>
      <c r="C8" s="8" t="s">
        <v>68</v>
      </c>
      <c r="D8" s="9" t="s">
        <v>69</v>
      </c>
      <c r="E8" s="9" t="s">
        <v>69</v>
      </c>
    </row>
    <row r="9" spans="1:5" ht="15">
      <c r="A9" s="3"/>
      <c r="B9" s="3"/>
      <c r="C9" s="8" t="s">
        <v>70</v>
      </c>
      <c r="D9" s="9" t="s">
        <v>71</v>
      </c>
      <c r="E9" s="9" t="s">
        <v>71</v>
      </c>
    </row>
    <row r="10" spans="1:5" ht="15">
      <c r="A10" s="3"/>
      <c r="B10" s="3"/>
      <c r="C10" s="9" t="s">
        <v>72</v>
      </c>
      <c r="D10" s="9" t="s">
        <v>73</v>
      </c>
      <c r="E10" s="9" t="s">
        <v>73</v>
      </c>
    </row>
    <row r="11" spans="1:5" ht="15">
      <c r="A11" s="10" t="s">
        <v>74</v>
      </c>
      <c r="B11" s="10" t="s">
        <v>75</v>
      </c>
      <c r="C11" s="11" t="s">
        <v>76</v>
      </c>
      <c r="D11" s="11" t="s">
        <v>77</v>
      </c>
      <c r="E11" s="11" t="s">
        <v>77</v>
      </c>
    </row>
    <row r="12" spans="3:5" ht="12.75">
      <c r="C12" s="1"/>
      <c r="D12" s="1"/>
      <c r="E12" s="1"/>
    </row>
    <row r="13" spans="1:6" ht="15">
      <c r="A13" s="2">
        <v>503</v>
      </c>
      <c r="B13" s="3" t="s">
        <v>29</v>
      </c>
      <c r="C13" s="12">
        <v>176</v>
      </c>
      <c r="D13" s="12">
        <v>168</v>
      </c>
      <c r="E13" s="13">
        <f>SUM(D13/C13)</f>
        <v>0.9545454545454546</v>
      </c>
      <c r="F13" s="14"/>
    </row>
    <row r="14" spans="1:6" ht="15">
      <c r="A14" s="2">
        <v>508</v>
      </c>
      <c r="B14" s="3" t="s">
        <v>31</v>
      </c>
      <c r="C14" s="12" t="s">
        <v>55</v>
      </c>
      <c r="D14" s="12" t="s">
        <v>56</v>
      </c>
      <c r="E14" s="13" t="s">
        <v>57</v>
      </c>
      <c r="F14" s="14"/>
    </row>
    <row r="15" spans="1:6" ht="15">
      <c r="A15" s="2" t="s">
        <v>39</v>
      </c>
      <c r="B15" s="3" t="s">
        <v>40</v>
      </c>
      <c r="C15" s="12">
        <v>321</v>
      </c>
      <c r="D15" s="12">
        <v>295</v>
      </c>
      <c r="E15" s="13">
        <f>SUM(D15/C15)</f>
        <v>0.9190031152647975</v>
      </c>
      <c r="F15" s="14"/>
    </row>
    <row r="16" spans="1:6" ht="15">
      <c r="A16" s="2" t="s">
        <v>39</v>
      </c>
      <c r="B16" s="3" t="s">
        <v>41</v>
      </c>
      <c r="C16" s="12">
        <v>228</v>
      </c>
      <c r="D16" s="12">
        <v>200</v>
      </c>
      <c r="E16" s="13">
        <f>SUM(D16/C16)</f>
        <v>0.8771929824561403</v>
      </c>
      <c r="F16" s="14"/>
    </row>
    <row r="17" spans="1:6" ht="15">
      <c r="A17" s="2" t="s">
        <v>39</v>
      </c>
      <c r="B17" s="3" t="s">
        <v>42</v>
      </c>
      <c r="C17" s="12">
        <v>300</v>
      </c>
      <c r="D17" s="12">
        <v>277</v>
      </c>
      <c r="E17" s="13">
        <f>SUM(D17/C17)</f>
        <v>0.9233333333333333</v>
      </c>
      <c r="F17" s="14"/>
    </row>
    <row r="18" spans="1:6" ht="15">
      <c r="A18" s="2" t="s">
        <v>39</v>
      </c>
      <c r="B18" s="3" t="s">
        <v>43</v>
      </c>
      <c r="C18" s="12">
        <v>148</v>
      </c>
      <c r="D18" s="12">
        <v>138</v>
      </c>
      <c r="E18" s="13">
        <f>SUM(D18/C18)</f>
        <v>0.9324324324324325</v>
      </c>
      <c r="F18" s="14"/>
    </row>
    <row r="19" spans="1:6" ht="15">
      <c r="A19" s="2" t="s">
        <v>39</v>
      </c>
      <c r="B19" s="3" t="s">
        <v>44</v>
      </c>
      <c r="C19" s="12">
        <v>151</v>
      </c>
      <c r="D19" s="12">
        <v>139</v>
      </c>
      <c r="E19" s="13">
        <f>SUM(D19/C19)</f>
        <v>0.9205298013245033</v>
      </c>
      <c r="F19" s="14"/>
    </row>
    <row r="20" spans="1:6" ht="15">
      <c r="A20" s="2" t="s">
        <v>39</v>
      </c>
      <c r="B20" s="3" t="s">
        <v>45</v>
      </c>
      <c r="C20" s="12">
        <v>1454</v>
      </c>
      <c r="D20" s="12">
        <v>1300</v>
      </c>
      <c r="E20" s="13">
        <f>SUM(D20/C20)</f>
        <v>0.8940852819807428</v>
      </c>
      <c r="F20" s="14"/>
    </row>
    <row r="21" spans="1:6" ht="15">
      <c r="A21" s="2" t="s">
        <v>39</v>
      </c>
      <c r="B21" s="3" t="s">
        <v>46</v>
      </c>
      <c r="C21" s="12">
        <v>297</v>
      </c>
      <c r="D21" s="12">
        <v>278</v>
      </c>
      <c r="E21" s="13">
        <f>SUM(D21/C21)</f>
        <v>0.936026936026936</v>
      </c>
      <c r="F21" s="14"/>
    </row>
    <row r="22" spans="1:6" ht="15">
      <c r="A22" s="2">
        <v>507</v>
      </c>
      <c r="B22" s="3" t="s">
        <v>30</v>
      </c>
      <c r="C22" s="12">
        <v>246</v>
      </c>
      <c r="D22" s="12">
        <v>222</v>
      </c>
      <c r="E22" s="13">
        <f>SUM(D22/C22)</f>
        <v>0.9024390243902439</v>
      </c>
      <c r="F22" s="14"/>
    </row>
    <row r="23" spans="1:6" ht="15">
      <c r="A23" s="2">
        <v>502</v>
      </c>
      <c r="B23" s="3" t="s">
        <v>0</v>
      </c>
      <c r="C23" s="12">
        <v>1327</v>
      </c>
      <c r="D23" s="12">
        <v>1256</v>
      </c>
      <c r="E23" s="13">
        <f>SUM(D23/C23)</f>
        <v>0.9464958553127355</v>
      </c>
      <c r="F23" s="14"/>
    </row>
    <row r="24" spans="1:6" ht="15">
      <c r="A24" s="2">
        <v>509</v>
      </c>
      <c r="B24" s="3" t="s">
        <v>1</v>
      </c>
      <c r="C24" s="12">
        <v>839</v>
      </c>
      <c r="D24" s="12">
        <v>791</v>
      </c>
      <c r="E24" s="13">
        <f>SUM(D24/C24)</f>
        <v>0.9427890345649583</v>
      </c>
      <c r="F24" s="14"/>
    </row>
    <row r="25" spans="1:6" ht="15">
      <c r="A25" s="2">
        <v>512</v>
      </c>
      <c r="B25" s="3" t="s">
        <v>32</v>
      </c>
      <c r="C25" s="12">
        <v>950</v>
      </c>
      <c r="D25" s="12">
        <v>897</v>
      </c>
      <c r="E25" s="13">
        <f>SUM(D25/C25)</f>
        <v>0.9442105263157895</v>
      </c>
      <c r="F25" s="14"/>
    </row>
    <row r="26" spans="1:6" ht="15">
      <c r="A26" s="2">
        <v>540</v>
      </c>
      <c r="B26" s="3" t="s">
        <v>2</v>
      </c>
      <c r="C26" s="12">
        <v>187</v>
      </c>
      <c r="D26" s="12">
        <v>174</v>
      </c>
      <c r="E26" s="13">
        <f>SUM(D26/C26)</f>
        <v>0.93048128342246</v>
      </c>
      <c r="F26" s="14"/>
    </row>
    <row r="27" spans="1:6" ht="15">
      <c r="A27" s="2">
        <v>519</v>
      </c>
      <c r="B27" s="3" t="s">
        <v>3</v>
      </c>
      <c r="C27" s="12">
        <v>93</v>
      </c>
      <c r="D27" s="12">
        <v>89</v>
      </c>
      <c r="E27" s="13">
        <f>SUM(D27/C27)</f>
        <v>0.956989247311828</v>
      </c>
      <c r="F27" s="14"/>
    </row>
    <row r="28" spans="1:6" ht="15">
      <c r="A28" s="2">
        <v>514</v>
      </c>
      <c r="B28" s="3" t="s">
        <v>4</v>
      </c>
      <c r="C28" s="12">
        <v>651</v>
      </c>
      <c r="D28" s="12">
        <v>629</v>
      </c>
      <c r="E28" s="13">
        <f>SUM(D28/C28)</f>
        <v>0.9662058371735791</v>
      </c>
      <c r="F28" s="14"/>
    </row>
    <row r="29" spans="1:6" ht="15">
      <c r="A29" s="2">
        <v>529</v>
      </c>
      <c r="B29" s="3" t="s">
        <v>36</v>
      </c>
      <c r="C29" s="12" t="s">
        <v>58</v>
      </c>
      <c r="D29" s="12" t="s">
        <v>59</v>
      </c>
      <c r="E29" s="13" t="s">
        <v>60</v>
      </c>
      <c r="F29" s="14"/>
    </row>
    <row r="30" spans="1:6" ht="15">
      <c r="A30" s="2" t="s">
        <v>39</v>
      </c>
      <c r="B30" s="3" t="s">
        <v>47</v>
      </c>
      <c r="C30" s="12">
        <v>137</v>
      </c>
      <c r="D30" s="12">
        <v>129</v>
      </c>
      <c r="E30" s="13">
        <f>SUM(D30/C30)</f>
        <v>0.9416058394160584</v>
      </c>
      <c r="F30" s="14"/>
    </row>
    <row r="31" spans="1:6" ht="15">
      <c r="A31" s="2" t="s">
        <v>39</v>
      </c>
      <c r="B31" s="3" t="s">
        <v>48</v>
      </c>
      <c r="C31" s="12">
        <v>99</v>
      </c>
      <c r="D31" s="12">
        <v>90</v>
      </c>
      <c r="E31" s="13">
        <f>SUM(D31/C31)</f>
        <v>0.9090909090909091</v>
      </c>
      <c r="F31" s="14"/>
    </row>
    <row r="32" spans="1:6" ht="15">
      <c r="A32" s="2" t="s">
        <v>39</v>
      </c>
      <c r="B32" s="3" t="s">
        <v>49</v>
      </c>
      <c r="C32" s="12">
        <v>218</v>
      </c>
      <c r="D32" s="12">
        <v>203</v>
      </c>
      <c r="E32" s="13">
        <f>SUM(D32/C32)</f>
        <v>0.9311926605504587</v>
      </c>
      <c r="F32" s="14"/>
    </row>
    <row r="33" spans="1:6" ht="15">
      <c r="A33" s="2" t="s">
        <v>39</v>
      </c>
      <c r="B33" s="3" t="s">
        <v>50</v>
      </c>
      <c r="C33" s="12">
        <v>75</v>
      </c>
      <c r="D33" s="12">
        <v>70</v>
      </c>
      <c r="E33" s="13">
        <f>SUM(D33/C33)</f>
        <v>0.9333333333333333</v>
      </c>
      <c r="F33" s="14"/>
    </row>
    <row r="34" spans="1:6" ht="15">
      <c r="A34" s="2">
        <v>513</v>
      </c>
      <c r="B34" s="3" t="s">
        <v>5</v>
      </c>
      <c r="C34" s="12">
        <v>481</v>
      </c>
      <c r="D34" s="12">
        <v>441</v>
      </c>
      <c r="E34" s="13">
        <f>SUM(D34/C34)</f>
        <v>0.9168399168399168</v>
      </c>
      <c r="F34" s="14"/>
    </row>
    <row r="35" spans="1:6" ht="15">
      <c r="A35" s="2">
        <v>525</v>
      </c>
      <c r="B35" s="3" t="s">
        <v>34</v>
      </c>
      <c r="C35" s="12">
        <v>539</v>
      </c>
      <c r="D35" s="12">
        <v>515</v>
      </c>
      <c r="E35" s="13">
        <f>SUM(D35/C35)</f>
        <v>0.9554730983302412</v>
      </c>
      <c r="F35" s="14"/>
    </row>
    <row r="36" spans="1:6" ht="15">
      <c r="A36" s="2">
        <v>520</v>
      </c>
      <c r="B36" s="3" t="s">
        <v>6</v>
      </c>
      <c r="C36" s="12">
        <v>221</v>
      </c>
      <c r="D36" s="12">
        <v>213</v>
      </c>
      <c r="E36" s="13">
        <f>SUM(D36/C36)</f>
        <v>0.9638009049773756</v>
      </c>
      <c r="F36" s="14"/>
    </row>
    <row r="37" spans="1:6" ht="15">
      <c r="A37" s="2">
        <v>501</v>
      </c>
      <c r="B37" s="3" t="s">
        <v>7</v>
      </c>
      <c r="C37" s="12">
        <v>477</v>
      </c>
      <c r="D37" s="12">
        <v>453</v>
      </c>
      <c r="E37" s="13">
        <f>SUM(D37/C37)</f>
        <v>0.949685534591195</v>
      </c>
      <c r="F37" s="14"/>
    </row>
    <row r="38" spans="1:6" ht="15">
      <c r="A38" s="2">
        <v>523</v>
      </c>
      <c r="B38" s="3" t="s">
        <v>8</v>
      </c>
      <c r="C38" s="12">
        <v>292</v>
      </c>
      <c r="D38" s="12">
        <v>271</v>
      </c>
      <c r="E38" s="13">
        <f>SUM(D38/C38)</f>
        <v>0.928082191780822</v>
      </c>
      <c r="F38" s="14"/>
    </row>
    <row r="39" spans="1:6" ht="15">
      <c r="A39" s="2">
        <v>532</v>
      </c>
      <c r="B39" s="3" t="s">
        <v>9</v>
      </c>
      <c r="C39" s="12">
        <v>752</v>
      </c>
      <c r="D39" s="12">
        <v>717</v>
      </c>
      <c r="E39" s="13">
        <f>SUM(D39/C39)</f>
        <v>0.9534574468085106</v>
      </c>
      <c r="F39" s="14"/>
    </row>
    <row r="40" spans="1:6" ht="15">
      <c r="A40" s="2">
        <v>517</v>
      </c>
      <c r="B40" s="3" t="s">
        <v>10</v>
      </c>
      <c r="C40" s="12">
        <v>470</v>
      </c>
      <c r="D40" s="12">
        <v>421</v>
      </c>
      <c r="E40" s="13">
        <f>SUM(D40/C40)</f>
        <v>0.8957446808510638</v>
      </c>
      <c r="F40" s="14"/>
    </row>
    <row r="41" spans="1:6" ht="15">
      <c r="A41" s="2">
        <v>536</v>
      </c>
      <c r="B41" s="3" t="s">
        <v>11</v>
      </c>
      <c r="C41" s="12">
        <v>558</v>
      </c>
      <c r="D41" s="12">
        <v>524</v>
      </c>
      <c r="E41" s="13">
        <f>SUM(D41/C41)</f>
        <v>0.9390681003584229</v>
      </c>
      <c r="F41" s="14"/>
    </row>
    <row r="42" spans="1:6" ht="15">
      <c r="A42" s="2">
        <v>526</v>
      </c>
      <c r="B42" s="3" t="s">
        <v>12</v>
      </c>
      <c r="C42" s="12">
        <v>868</v>
      </c>
      <c r="D42" s="12">
        <v>817</v>
      </c>
      <c r="E42" s="13">
        <f>SUM(D42/C42)</f>
        <v>0.9412442396313364</v>
      </c>
      <c r="F42" s="14"/>
    </row>
    <row r="43" spans="1:6" ht="15">
      <c r="A43" s="2">
        <v>530</v>
      </c>
      <c r="B43" s="3" t="s">
        <v>37</v>
      </c>
      <c r="C43" s="12">
        <v>393</v>
      </c>
      <c r="D43" s="12">
        <v>358</v>
      </c>
      <c r="E43" s="13">
        <f>SUM(D43/C43)</f>
        <v>0.910941475826972</v>
      </c>
      <c r="F43" s="14"/>
    </row>
    <row r="44" spans="1:6" ht="15">
      <c r="A44" s="2">
        <v>528</v>
      </c>
      <c r="B44" s="3" t="s">
        <v>35</v>
      </c>
      <c r="C44" s="12">
        <v>367</v>
      </c>
      <c r="D44" s="12">
        <v>342</v>
      </c>
      <c r="E44" s="13">
        <f>SUM(D44/C44)</f>
        <v>0.9318801089918256</v>
      </c>
      <c r="F44" s="14"/>
    </row>
    <row r="45" spans="1:6" ht="15">
      <c r="A45" s="2">
        <v>524</v>
      </c>
      <c r="B45" s="3" t="s">
        <v>13</v>
      </c>
      <c r="C45" s="12">
        <v>494</v>
      </c>
      <c r="D45" s="12">
        <v>466</v>
      </c>
      <c r="E45" s="13">
        <f>SUM(D45/C45)</f>
        <v>0.9433198380566802</v>
      </c>
      <c r="F45" s="14"/>
    </row>
    <row r="46" spans="1:6" ht="15">
      <c r="A46" s="2">
        <v>527</v>
      </c>
      <c r="B46" s="3" t="s">
        <v>14</v>
      </c>
      <c r="C46" s="12">
        <v>224</v>
      </c>
      <c r="D46" s="12">
        <v>210</v>
      </c>
      <c r="E46" s="13">
        <f>SUM(D46/C46)</f>
        <v>0.9375</v>
      </c>
      <c r="F46" s="14"/>
    </row>
    <row r="47" spans="1:6" ht="15">
      <c r="A47" s="2">
        <v>535</v>
      </c>
      <c r="B47" s="3" t="s">
        <v>15</v>
      </c>
      <c r="C47" s="12">
        <v>454</v>
      </c>
      <c r="D47" s="12">
        <v>433</v>
      </c>
      <c r="E47" s="13">
        <f>SUM(D47/C47)</f>
        <v>0.9537444933920705</v>
      </c>
      <c r="F47" s="14"/>
    </row>
    <row r="48" spans="1:6" ht="15">
      <c r="A48" s="2">
        <v>505</v>
      </c>
      <c r="B48" s="3" t="s">
        <v>16</v>
      </c>
      <c r="C48" s="12">
        <v>495</v>
      </c>
      <c r="D48" s="12">
        <v>478</v>
      </c>
      <c r="E48" s="13">
        <f>SUM(D48/C48)</f>
        <v>0.9656565656565657</v>
      </c>
      <c r="F48" s="14"/>
    </row>
    <row r="49" spans="1:6" ht="15">
      <c r="A49" s="2">
        <v>515</v>
      </c>
      <c r="B49" s="3" t="s">
        <v>17</v>
      </c>
      <c r="C49" s="12">
        <v>397</v>
      </c>
      <c r="D49" s="12">
        <v>365</v>
      </c>
      <c r="E49" s="13">
        <f>SUM(D49/C49)</f>
        <v>0.9193954659949622</v>
      </c>
      <c r="F49" s="14"/>
    </row>
    <row r="50" spans="1:6" ht="15">
      <c r="A50" s="2">
        <v>521</v>
      </c>
      <c r="B50" s="3" t="s">
        <v>18</v>
      </c>
      <c r="C50" s="12">
        <v>236</v>
      </c>
      <c r="D50" s="12">
        <v>223</v>
      </c>
      <c r="E50" s="13">
        <f>SUM(D50/C50)</f>
        <v>0.9449152542372882</v>
      </c>
      <c r="F50" s="14"/>
    </row>
    <row r="51" spans="1:6" ht="15">
      <c r="A51" s="2">
        <v>537</v>
      </c>
      <c r="B51" s="3" t="s">
        <v>19</v>
      </c>
      <c r="C51" s="12">
        <v>221</v>
      </c>
      <c r="D51" s="12">
        <v>200</v>
      </c>
      <c r="E51" s="13">
        <f>SUM(D51/C51)</f>
        <v>0.9049773755656109</v>
      </c>
      <c r="F51" s="14"/>
    </row>
    <row r="52" spans="1:6" ht="15">
      <c r="A52" s="2">
        <v>511</v>
      </c>
      <c r="B52" s="3" t="s">
        <v>20</v>
      </c>
      <c r="C52" s="12">
        <v>574</v>
      </c>
      <c r="D52" s="12">
        <v>537</v>
      </c>
      <c r="E52" s="13">
        <f>SUM(D52/C52)</f>
        <v>0.9355400696864111</v>
      </c>
      <c r="F52" s="14"/>
    </row>
    <row r="53" spans="1:6" ht="15">
      <c r="A53" s="2">
        <v>518</v>
      </c>
      <c r="B53" s="3" t="s">
        <v>33</v>
      </c>
      <c r="C53" s="12">
        <v>209</v>
      </c>
      <c r="D53" s="12">
        <v>199</v>
      </c>
      <c r="E53" s="13">
        <f>SUM(D53/C53)</f>
        <v>0.9521531100478469</v>
      </c>
      <c r="F53" s="14"/>
    </row>
    <row r="54" spans="1:6" ht="15">
      <c r="A54" s="2">
        <v>506</v>
      </c>
      <c r="B54" s="3" t="s">
        <v>21</v>
      </c>
      <c r="C54" s="12">
        <v>354</v>
      </c>
      <c r="D54" s="12">
        <v>328</v>
      </c>
      <c r="E54" s="13">
        <f>SUM(D54/C54)</f>
        <v>0.9265536723163842</v>
      </c>
      <c r="F54" s="14"/>
    </row>
    <row r="55" spans="1:6" ht="15">
      <c r="A55" s="2">
        <v>531</v>
      </c>
      <c r="B55" s="3" t="s">
        <v>22</v>
      </c>
      <c r="C55" s="12">
        <v>142</v>
      </c>
      <c r="D55" s="12">
        <v>126</v>
      </c>
      <c r="E55" s="13">
        <f>SUM(D55/C55)</f>
        <v>0.8873239436619719</v>
      </c>
      <c r="F55" s="14"/>
    </row>
    <row r="56" spans="1:6" ht="15">
      <c r="A56" s="2">
        <v>510</v>
      </c>
      <c r="B56" s="3" t="s">
        <v>23</v>
      </c>
      <c r="C56" s="12">
        <v>609</v>
      </c>
      <c r="D56" s="12">
        <v>562</v>
      </c>
      <c r="E56" s="13">
        <f>SUM(D56/C56)</f>
        <v>0.922824302134647</v>
      </c>
      <c r="F56" s="14"/>
    </row>
    <row r="57" spans="1:6" ht="15">
      <c r="A57" s="2">
        <v>533</v>
      </c>
      <c r="B57" s="3" t="s">
        <v>24</v>
      </c>
      <c r="C57" s="12">
        <v>147</v>
      </c>
      <c r="D57" s="12">
        <v>132</v>
      </c>
      <c r="E57" s="13">
        <f>SUM(D57/C57)</f>
        <v>0.8979591836734694</v>
      </c>
      <c r="F57" s="14"/>
    </row>
    <row r="58" spans="1:6" ht="15">
      <c r="A58" s="2">
        <v>522</v>
      </c>
      <c r="B58" s="3" t="s">
        <v>25</v>
      </c>
      <c r="C58" s="12">
        <v>1264</v>
      </c>
      <c r="D58" s="12">
        <v>1151</v>
      </c>
      <c r="E58" s="13">
        <f>SUM(D58/C58)</f>
        <v>0.9106012658227848</v>
      </c>
      <c r="F58" s="14"/>
    </row>
    <row r="59" spans="1:6" ht="15">
      <c r="A59" s="2">
        <v>534</v>
      </c>
      <c r="B59" s="3" t="s">
        <v>26</v>
      </c>
      <c r="C59" s="12">
        <v>86</v>
      </c>
      <c r="D59" s="12">
        <v>81</v>
      </c>
      <c r="E59" s="13">
        <f>SUM(D59/C59)</f>
        <v>0.9418604651162791</v>
      </c>
      <c r="F59" s="14"/>
    </row>
    <row r="60" spans="1:6" ht="15">
      <c r="A60" s="2">
        <v>504</v>
      </c>
      <c r="B60" s="3" t="s">
        <v>27</v>
      </c>
      <c r="C60" s="12">
        <v>524</v>
      </c>
      <c r="D60" s="12">
        <v>488</v>
      </c>
      <c r="E60" s="13">
        <f>SUM(D60/C60)</f>
        <v>0.9312977099236641</v>
      </c>
      <c r="F60" s="14"/>
    </row>
    <row r="61" spans="1:6" ht="15">
      <c r="A61" s="2">
        <v>516</v>
      </c>
      <c r="B61" s="3" t="s">
        <v>28</v>
      </c>
      <c r="C61" s="12">
        <v>555</v>
      </c>
      <c r="D61" s="12">
        <v>528</v>
      </c>
      <c r="E61" s="13">
        <f>SUM(D61/C61)</f>
        <v>0.9513513513513514</v>
      </c>
      <c r="F61" s="14"/>
    </row>
    <row r="62" spans="1:6" ht="15">
      <c r="A62" s="2">
        <v>539</v>
      </c>
      <c r="B62" s="3" t="s">
        <v>38</v>
      </c>
      <c r="C62" s="15">
        <v>237</v>
      </c>
      <c r="D62" s="15">
        <v>219</v>
      </c>
      <c r="E62" s="16">
        <f>SUM(D62/C62)</f>
        <v>0.9240506329113924</v>
      </c>
      <c r="F62" s="14"/>
    </row>
    <row r="63" spans="3:6" ht="15">
      <c r="C63" s="3"/>
      <c r="D63" s="3"/>
      <c r="E63" s="3"/>
      <c r="F63" s="3"/>
    </row>
    <row r="64" spans="1:6" ht="15">
      <c r="A64" s="3" t="s">
        <v>39</v>
      </c>
      <c r="B64" s="3" t="s">
        <v>51</v>
      </c>
      <c r="C64" s="17">
        <f>SUM(C13:C62)</f>
        <v>20537</v>
      </c>
      <c r="D64" s="17">
        <f>SUM(D13:D62)</f>
        <v>19143</v>
      </c>
      <c r="E64" s="18">
        <f>SUM(D64/C64)</f>
        <v>0.9321225105906413</v>
      </c>
      <c r="F64" s="3"/>
    </row>
    <row r="65" spans="1:6" ht="15">
      <c r="A65" s="3"/>
      <c r="B65" s="3"/>
      <c r="D65" s="1"/>
      <c r="E65" s="1"/>
      <c r="F65" s="1"/>
    </row>
    <row r="66" spans="1:5" ht="15">
      <c r="A66" s="3"/>
      <c r="B66" s="3" t="s">
        <v>52</v>
      </c>
      <c r="C66" s="17">
        <v>20521</v>
      </c>
      <c r="D66" s="17">
        <v>19128</v>
      </c>
      <c r="E66" s="13">
        <f>SUM(D66/C66)</f>
        <v>0.9321183178207689</v>
      </c>
    </row>
    <row r="67" spans="1:2" ht="15">
      <c r="A67" s="3"/>
      <c r="B67" s="3"/>
    </row>
    <row r="68" spans="1:2" ht="15">
      <c r="A68" s="4" t="s">
        <v>53</v>
      </c>
      <c r="B68" s="3"/>
    </row>
    <row r="69" spans="1:2" ht="15">
      <c r="A69" s="3" t="s">
        <v>54</v>
      </c>
      <c r="B69" s="3"/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nwilson</cp:lastModifiedBy>
  <dcterms:created xsi:type="dcterms:W3CDTF">2010-05-12T15:31:39Z</dcterms:created>
  <dcterms:modified xsi:type="dcterms:W3CDTF">2010-05-12T16:32:38Z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